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<sst xmlns="http://schemas.openxmlformats.org/spreadsheetml/2006/main" count="144" uniqueCount="124">
  <si>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</si>
  <si>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</si>
  <si>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</si>
  <si>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</si>
  <si>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</si>
  <si>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</si>
  <si>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</si>
  <si>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</si>
  <si>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</si>
  <si>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</si>
  <si>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</si>
  <si>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</si>
  <si>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</si>
  <si>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</si>
  <si>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</si>
  <si>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</si>
  <si>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</si>
  <si>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</si>
  <si>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</si>
  <si>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</si>
  <si>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</si>
  <si>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</si>
  <si>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</si>
  <si>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</si>
  <si>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</si>
  <si>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</si>
  <si>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</si>
  <si>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</si>
  <si>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</si>
  <si>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</si>
  <si>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</si>
  <si>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</si>
  <si>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</si>
  <si>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</si>
  <si>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</si>
  <si>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</si>
  <si>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</si>
  <si>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</si>
  <si>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</si>
  <si>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</si>
  <si>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</si>
  <si>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</si>
  <si>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</si>
  <si>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</si>
  <si>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</si>
  <si>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</si>
  <si>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</si>
  <si>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</si>
  <si>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</si>
  <si>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</si>
  <si>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</si>
  <si>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</si>
  <si>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</si>
  <si>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</si>
  <si>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</si>
  <si>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</si>
  <si>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</si>
  <si>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</si>
  <si>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</si>
  <si>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</si>
  <si>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</si>
  <si>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</si>
  <si>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</si>
  <si>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</si>
  <si>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</si>
  <si>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</si>
  <si>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</si>
  <si>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</si>
  <si>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</si>
  <si>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</si>
  <si>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</si>
  <si>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</si>
  <si>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</si>
  <si>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</si>
  <si>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</si>
  <si>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</si>
  <si>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</si>
  <si>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</si>
  <si>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</si>
  <si>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</si>
  <si>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</si>
  <si>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</si>
  <si>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</si>
  <si>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</si>
  <si>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</si>
  <si>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</si>
  <si>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</si>
  <si>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</si>
  <si>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</si>
  <si>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</si>
  <si>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</si>
  <si>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</si>
  <si>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</si>
  <si>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</si>
  <si>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</si>
  <si>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</si>
  <si>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</si>
  <si>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</si>
  <si>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</si>
  <si>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</si>
  <si>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</si>
  <si>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</si>
  <si>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</si>
  <si>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</si>
  <si>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</si>
  <si>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</si>
  <si>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</si>
  <si>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</si>
  <si>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</si>
  <si>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</si>
  <si>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</si>
  <si>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</si>
  <si>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</si>
  <si>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</si>
  <si>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</si>
  <si>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</si>
  <si>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</si>
  <si>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</si>
  <si>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</si>
  <si>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</si>
  <si>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</si>
  <si>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Gaji wala</t>
  </si>
  <si>
    <t>Gul e Nasreen</t>
  </si>
  <si>
    <t>Repair of Toilet Block with Saptic Tank√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</si>
</sst>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6" zoomScaleSheetLayoutView="100" workbookViewId="0">
      <selection activeCell="D18" sqref="D18:D22"/>
    </sheetView>
  </sheetViews>
  <sheetFormatPr defaultRowHeight="14.25"/>
  <cols>
    <col min="1" max="1" width="20.85546875" style="11" customWidth="1"/>
    <col min="2" max="2" width="23.28515625" style="11" customWidth="1"/>
    <col min="3" max="3" width="26.85546875" style="11" customWidth="1"/>
    <col min="4" max="4" width="24.85546875" style="11" customWidth="1"/>
    <col min="5" max="5" width="19.7109375" style="11" customWidth="1"/>
    <col min="6" max="6" width="20.710937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6" t="s">
        <v>91</v>
      </c>
      <c r="B2" s="127"/>
      <c r="C2" s="127"/>
      <c r="D2" s="127"/>
      <c r="E2" s="127"/>
      <c r="F2" s="128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9" t="s">
        <v>22</v>
      </c>
      <c r="B4" s="130"/>
      <c r="C4" s="130"/>
      <c r="D4" s="130"/>
      <c r="E4" s="130"/>
      <c r="F4" s="131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121</v>
      </c>
      <c r="B6" s="96"/>
      <c r="C6" s="116">
        <v>32320555</v>
      </c>
      <c r="D6" s="116" t="s">
        <v>114</v>
      </c>
      <c r="E6" s="85" t="s">
        <v>115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49</v>
      </c>
      <c r="B11" s="21">
        <v>102</v>
      </c>
      <c r="C11" s="44">
        <v>4</v>
      </c>
      <c r="D11" s="48">
        <v>0</v>
      </c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2"/>
      <c r="B13" s="142"/>
      <c r="C13" s="142"/>
      <c r="D13" s="142"/>
      <c r="E13" s="142"/>
      <c r="F13" s="142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8" t="s">
        <v>36</v>
      </c>
      <c r="B15" s="139"/>
      <c r="C15" s="136" t="s">
        <v>48</v>
      </c>
      <c r="D15" s="136" t="s">
        <v>46</v>
      </c>
      <c r="E15" s="91" t="s">
        <v>47</v>
      </c>
      <c r="F15" s="92"/>
    </row>
    <row r="16" spans="1:16" ht="15.75" hidden="1" customHeight="1" thickBot="1">
      <c r="A16" s="140"/>
      <c r="B16" s="141"/>
      <c r="C16" s="137"/>
      <c r="D16" s="137"/>
      <c r="E16" s="93"/>
      <c r="F16" s="94"/>
    </row>
    <row r="17" spans="1:6" ht="24.95" customHeight="1" thickBot="1">
      <c r="A17" s="78" t="s">
        <v>97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/>
      <c r="D18" s="173">
        <v>98000</v>
      </c>
      <c r="E18" s="66"/>
      <c r="F18" s="62"/>
    </row>
    <row r="19" spans="1:6" ht="29.25" customHeight="1" thickBot="1">
      <c r="A19" s="55"/>
      <c r="B19" s="56"/>
      <c r="C19" s="17" t="s">
        <v>123</v>
      </c>
      <c r="D19" s="174"/>
      <c r="E19" s="66"/>
      <c r="F19" s="62"/>
    </row>
    <row r="20" spans="1:6" ht="18.75" customHeight="1" thickBot="1">
      <c r="A20" s="55"/>
      <c r="B20" s="56"/>
      <c r="C20" s="17" t="s">
        <v>37</v>
      </c>
      <c r="D20" s="174"/>
      <c r="E20" s="66"/>
      <c r="F20" s="62"/>
    </row>
    <row r="21" spans="1:6" ht="15.75" customHeight="1" thickBot="1">
      <c r="A21" s="55"/>
      <c r="B21" s="56"/>
      <c r="C21" s="17" t="s">
        <v>38</v>
      </c>
      <c r="D21" s="174"/>
      <c r="E21" s="66"/>
      <c r="F21" s="62"/>
    </row>
    <row r="22" spans="1:6" ht="30" customHeight="1" thickBot="1">
      <c r="A22" s="57"/>
      <c r="B22" s="58"/>
      <c r="C22" s="17" t="s">
        <v>117</v>
      </c>
      <c r="D22" s="175"/>
      <c r="E22" s="66"/>
      <c r="F22" s="62"/>
    </row>
    <row r="23" spans="1:6" ht="24.95" customHeight="1" thickBot="1">
      <c r="A23" s="78" t="s">
        <v>98</v>
      </c>
      <c r="B23" s="79"/>
      <c r="C23" s="79"/>
      <c r="D23" s="79"/>
      <c r="E23" s="79"/>
      <c r="F23" s="80"/>
    </row>
    <row r="24" spans="1:6" ht="18.75" customHeight="1" thickBot="1">
      <c r="A24" s="70" t="s">
        <v>40</v>
      </c>
      <c r="B24" s="71"/>
      <c r="C24" s="24">
        <v>0</v>
      </c>
      <c r="D24" s="24">
        <f>860*C24</f>
        <v>0</v>
      </c>
      <c r="E24" s="61"/>
      <c r="F24" s="62"/>
    </row>
    <row r="25" spans="1:6" ht="17.25" thickBot="1">
      <c r="A25" s="67" t="s">
        <v>41</v>
      </c>
      <c r="B25" s="51"/>
      <c r="C25" s="25">
        <v>0</v>
      </c>
      <c r="D25" s="25">
        <f>8300*C25</f>
        <v>0</v>
      </c>
      <c r="E25" s="61"/>
      <c r="F25" s="62"/>
    </row>
    <row r="26" spans="1:6" ht="17.25" thickBot="1">
      <c r="A26" s="67" t="s">
        <v>42</v>
      </c>
      <c r="B26" s="51"/>
      <c r="C26" s="25">
        <v>0</v>
      </c>
      <c r="D26" s="25">
        <f>7450*C26</f>
        <v>0</v>
      </c>
      <c r="E26" s="61"/>
      <c r="F26" s="62"/>
    </row>
    <row r="27" spans="1:6" ht="17.25" thickBot="1">
      <c r="A27" s="67" t="s">
        <v>43</v>
      </c>
      <c r="B27" s="51"/>
      <c r="C27" s="25">
        <v>0</v>
      </c>
      <c r="D27" s="25">
        <f>2200*C27</f>
        <v>0</v>
      </c>
      <c r="E27" s="61"/>
      <c r="F27" s="62"/>
    </row>
    <row r="28" spans="1:6" ht="17.25" thickBot="1">
      <c r="A28" s="67" t="s">
        <v>44</v>
      </c>
      <c r="B28" s="51"/>
      <c r="C28" s="25">
        <v>0</v>
      </c>
      <c r="D28" s="25">
        <f>C28*4500</f>
        <v>0</v>
      </c>
      <c r="E28" s="61"/>
      <c r="F28" s="62"/>
    </row>
    <row r="29" spans="1:6" ht="17.25" thickBot="1">
      <c r="A29" s="67" t="s">
        <v>45</v>
      </c>
      <c r="B29" s="51"/>
      <c r="C29" s="25">
        <v>0</v>
      </c>
      <c r="D29" s="25">
        <f>3700*C29</f>
        <v>0</v>
      </c>
      <c r="E29" s="61"/>
      <c r="F29" s="62"/>
    </row>
    <row r="30" spans="1:6" ht="17.25" thickBot="1">
      <c r="A30" s="68" t="s">
        <v>1</v>
      </c>
      <c r="B30" s="69"/>
      <c r="C30" s="26">
        <v>0</v>
      </c>
      <c r="D30" s="26">
        <f>3700*C30</f>
        <v>0</v>
      </c>
      <c r="E30" s="61"/>
      <c r="F30" s="62"/>
    </row>
    <row r="31" spans="1:6" ht="17.25" thickBot="1">
      <c r="A31" s="68" t="s">
        <v>0</v>
      </c>
      <c r="B31" s="69"/>
      <c r="C31" s="26">
        <v>0</v>
      </c>
      <c r="D31" s="26">
        <f>C31*10500</f>
        <v>0</v>
      </c>
      <c r="E31" s="61"/>
      <c r="F31" s="62"/>
    </row>
    <row r="32" spans="1:6" ht="17.25" thickBot="1">
      <c r="A32" s="68" t="s">
        <v>74</v>
      </c>
      <c r="B32" s="69"/>
      <c r="C32" s="26">
        <v>0</v>
      </c>
      <c r="D32" s="26">
        <f>3700*C32</f>
        <v>0</v>
      </c>
      <c r="E32" s="61"/>
      <c r="F32" s="62"/>
    </row>
    <row r="33" spans="1:6" ht="17.25" thickBot="1">
      <c r="A33" s="159" t="s">
        <v>80</v>
      </c>
      <c r="B33" s="160"/>
      <c r="C33" s="27">
        <v>0</v>
      </c>
      <c r="D33" s="27">
        <v>0</v>
      </c>
      <c r="E33" s="61"/>
      <c r="F33" s="62"/>
    </row>
    <row r="34" spans="1:6" ht="27.75" customHeight="1" thickBot="1">
      <c r="A34" s="63" t="s">
        <v>102</v>
      </c>
      <c r="B34" s="64"/>
      <c r="C34" s="65"/>
      <c r="D34" s="10">
        <f>SUM(D24:D33)</f>
        <v>0</v>
      </c>
      <c r="E34" s="143"/>
      <c r="F34" s="144"/>
    </row>
    <row r="35" spans="1:6" ht="24.95" customHeight="1" thickBot="1">
      <c r="A35" s="78" t="s">
        <v>99</v>
      </c>
      <c r="B35" s="79"/>
      <c r="C35" s="79"/>
      <c r="D35" s="79"/>
      <c r="E35" s="79"/>
      <c r="F35" s="80"/>
    </row>
    <row r="36" spans="1:6" ht="17.25" thickBot="1">
      <c r="A36" s="148" t="s">
        <v>2</v>
      </c>
      <c r="B36" s="149"/>
      <c r="C36" s="28" t="s">
        <v>49</v>
      </c>
      <c r="D36" s="29">
        <f>5000*1</f>
        <v>5000</v>
      </c>
      <c r="E36" s="61"/>
      <c r="F36" s="62"/>
    </row>
    <row r="37" spans="1:6" ht="15.75" customHeight="1" thickBot="1">
      <c r="A37" s="59" t="s">
        <v>113</v>
      </c>
      <c r="B37" s="60"/>
      <c r="C37" s="43" t="s">
        <v>62</v>
      </c>
      <c r="D37" s="25">
        <v>0</v>
      </c>
      <c r="E37" s="61"/>
      <c r="F37" s="62"/>
    </row>
    <row r="38" spans="1:6" ht="31.5" customHeight="1" thickBot="1">
      <c r="A38" s="59" t="s">
        <v>112</v>
      </c>
      <c r="B38" s="60"/>
      <c r="C38" s="7" t="s">
        <v>49</v>
      </c>
      <c r="D38" s="30">
        <f>12000*1</f>
        <v>12000</v>
      </c>
      <c r="E38" s="61"/>
      <c r="F38" s="62"/>
    </row>
    <row r="39" spans="1:6" ht="31.5" customHeight="1" thickBot="1">
      <c r="A39" s="59" t="s">
        <v>4</v>
      </c>
      <c r="B39" s="60"/>
      <c r="C39" s="31" t="s">
        <v>49</v>
      </c>
      <c r="D39" s="32">
        <f>6150*1</f>
        <v>6150</v>
      </c>
      <c r="E39" s="61"/>
      <c r="F39" s="62"/>
    </row>
    <row r="40" spans="1:6" ht="17.25" thickBot="1">
      <c r="A40" s="59" t="s">
        <v>5</v>
      </c>
      <c r="B40" s="60"/>
      <c r="C40" s="28" t="s">
        <v>49</v>
      </c>
      <c r="D40" s="30">
        <f>3200*1</f>
        <v>3200</v>
      </c>
      <c r="E40" s="61"/>
      <c r="F40" s="62"/>
    </row>
    <row r="41" spans="1:6" ht="27.75" customHeight="1" thickBot="1">
      <c r="A41" s="63" t="s">
        <v>103</v>
      </c>
      <c r="B41" s="64"/>
      <c r="C41" s="65"/>
      <c r="D41" s="10">
        <f>SUM(D36:D40)</f>
        <v>26350</v>
      </c>
      <c r="E41" s="143"/>
      <c r="F41" s="144"/>
    </row>
    <row r="42" spans="1:6" ht="24.95" customHeight="1" thickBot="1">
      <c r="A42" s="78" t="s">
        <v>100</v>
      </c>
      <c r="B42" s="79"/>
      <c r="C42" s="79"/>
      <c r="D42" s="79"/>
      <c r="E42" s="79"/>
      <c r="F42" s="80"/>
    </row>
    <row r="43" spans="1:6" ht="49.5" customHeight="1" thickBot="1">
      <c r="A43" s="157" t="s">
        <v>8</v>
      </c>
      <c r="B43" s="158"/>
      <c r="C43" s="33" t="s">
        <v>83</v>
      </c>
      <c r="D43" s="4">
        <v>0</v>
      </c>
      <c r="E43" s="61"/>
      <c r="F43" s="62"/>
    </row>
    <row r="44" spans="1:6" ht="60.75" customHeight="1" thickBot="1">
      <c r="A44" s="53" t="s">
        <v>50</v>
      </c>
      <c r="B44" s="54"/>
      <c r="C44" s="34" t="s">
        <v>92</v>
      </c>
      <c r="D44" s="4">
        <f>590*2*12</f>
        <v>14160</v>
      </c>
      <c r="E44" s="61"/>
      <c r="F44" s="62"/>
    </row>
    <row r="45" spans="1:6" ht="45.75" customHeight="1" thickBot="1">
      <c r="A45" s="55"/>
      <c r="B45" s="56"/>
      <c r="C45" s="35" t="s">
        <v>93</v>
      </c>
      <c r="D45" s="4">
        <f>590*3*2</f>
        <v>3540</v>
      </c>
      <c r="E45" s="61"/>
      <c r="F45" s="62"/>
    </row>
    <row r="46" spans="1:6" ht="45.75" customHeight="1" thickBot="1">
      <c r="A46" s="55"/>
      <c r="B46" s="56"/>
      <c r="C46" s="35" t="s">
        <v>94</v>
      </c>
      <c r="D46" s="4">
        <f>590*3*2</f>
        <v>3540</v>
      </c>
      <c r="E46" s="61"/>
      <c r="F46" s="62"/>
    </row>
    <row r="47" spans="1:6" ht="54" customHeight="1" thickBot="1">
      <c r="A47" s="57"/>
      <c r="B47" s="58"/>
      <c r="C47" s="36" t="s">
        <v>95</v>
      </c>
      <c r="D47" s="4">
        <f>590*3*2</f>
        <v>3540</v>
      </c>
      <c r="E47" s="61"/>
      <c r="F47" s="62"/>
    </row>
    <row r="48" spans="1:6" ht="29.25" thickBot="1">
      <c r="A48" s="63" t="s">
        <v>51</v>
      </c>
      <c r="B48" s="65"/>
      <c r="C48" s="37" t="s">
        <v>85</v>
      </c>
      <c r="D48" s="4">
        <f>590*4*2</f>
        <v>4720</v>
      </c>
      <c r="E48" s="61"/>
      <c r="F48" s="62"/>
    </row>
    <row r="49" spans="1:6" ht="32.25" customHeight="1" thickBot="1">
      <c r="A49" s="63" t="s">
        <v>9</v>
      </c>
      <c r="B49" s="65"/>
      <c r="C49" s="37" t="s">
        <v>84</v>
      </c>
      <c r="D49" s="4">
        <v>600</v>
      </c>
      <c r="E49" s="61"/>
      <c r="F49" s="62"/>
    </row>
    <row r="50" spans="1:6" ht="27" customHeight="1" thickBot="1">
      <c r="A50" s="63" t="s">
        <v>105</v>
      </c>
      <c r="B50" s="64"/>
      <c r="C50" s="65"/>
      <c r="D50" s="10">
        <f>SUM(D43:D49)</f>
        <v>30100</v>
      </c>
      <c r="E50" s="171"/>
      <c r="F50" s="172"/>
    </row>
    <row r="51" spans="1:6" ht="24.95" customHeight="1" thickBot="1">
      <c r="A51" s="78" t="s">
        <v>106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50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50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50"/>
    </row>
    <row r="55" spans="1:6" ht="21.75" customHeight="1" thickBot="1">
      <c r="A55" s="63" t="s">
        <v>107</v>
      </c>
      <c r="B55" s="64"/>
      <c r="C55" s="65"/>
      <c r="D55" s="10">
        <f>SUM(D52:D54)</f>
        <v>0</v>
      </c>
      <c r="E55" s="51"/>
      <c r="F55" s="52"/>
    </row>
    <row r="56" spans="1:6" ht="24.95" customHeight="1" thickBot="1">
      <c r="A56" s="78" t="s">
        <v>108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50"/>
    </row>
    <row r="58" spans="1:6" ht="32.25" customHeight="1">
      <c r="A58" s="67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28.5">
      <c r="A59" s="67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67" t="s">
        <v>63</v>
      </c>
      <c r="B60" s="51"/>
      <c r="C60" s="7" t="s">
        <v>18</v>
      </c>
      <c r="D60" s="25">
        <v>10000</v>
      </c>
      <c r="E60" s="51" t="s">
        <v>75</v>
      </c>
      <c r="F60" s="169"/>
    </row>
    <row r="61" spans="1:6" ht="45" customHeight="1">
      <c r="A61" s="67" t="s">
        <v>79</v>
      </c>
      <c r="B61" s="51"/>
      <c r="C61" s="7" t="s">
        <v>78</v>
      </c>
      <c r="D61" s="25">
        <v>7000</v>
      </c>
      <c r="E61" s="51" t="s">
        <v>77</v>
      </c>
      <c r="F61" s="169"/>
    </row>
    <row r="62" spans="1:6" ht="16.5">
      <c r="A62" s="170" t="s">
        <v>72</v>
      </c>
      <c r="B62" s="151"/>
      <c r="C62" s="38" t="s">
        <v>3</v>
      </c>
      <c r="D62" s="25">
        <v>6000</v>
      </c>
      <c r="E62" s="151" t="s">
        <v>73</v>
      </c>
      <c r="F62" s="152"/>
    </row>
    <row r="63" spans="1:6" ht="15">
      <c r="A63" s="67" t="s">
        <v>16</v>
      </c>
      <c r="B63" s="51"/>
      <c r="C63" s="7" t="s">
        <v>62</v>
      </c>
      <c r="D63" s="7"/>
      <c r="E63" s="51"/>
      <c r="F63" s="169"/>
    </row>
    <row r="64" spans="1:6" ht="15.75" thickBot="1">
      <c r="A64" s="67" t="s">
        <v>17</v>
      </c>
      <c r="B64" s="51"/>
      <c r="C64" s="7" t="s">
        <v>62</v>
      </c>
      <c r="D64" s="35"/>
      <c r="E64" s="51"/>
      <c r="F64" s="169"/>
    </row>
    <row r="65" spans="1:6" ht="21.75" customHeight="1" thickBot="1">
      <c r="A65" s="63" t="s">
        <v>109</v>
      </c>
      <c r="B65" s="64"/>
      <c r="C65" s="65"/>
      <c r="D65" s="10">
        <f>SUM(D57:D64)</f>
        <v>38050</v>
      </c>
      <c r="E65" s="51"/>
      <c r="F65" s="52"/>
    </row>
    <row r="66" spans="1:6" ht="24.95" customHeight="1" thickBot="1">
      <c r="A66" s="78" t="s">
        <v>101</v>
      </c>
      <c r="B66" s="79"/>
      <c r="C66" s="79"/>
      <c r="D66" s="79"/>
      <c r="E66" s="79"/>
      <c r="F66" s="80"/>
    </row>
    <row r="67" spans="1:6" ht="30" customHeight="1">
      <c r="A67" s="70" t="s">
        <v>120</v>
      </c>
      <c r="B67" s="107"/>
      <c r="C67" s="39" t="s">
        <v>3</v>
      </c>
      <c r="D67" s="29">
        <v>1500</v>
      </c>
      <c r="E67" s="61" t="s">
        <v>67</v>
      </c>
      <c r="F67" s="62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2" t="s">
        <v>7</v>
      </c>
      <c r="B69" s="133"/>
      <c r="C69" s="40" t="s">
        <v>119</v>
      </c>
      <c r="D69" s="41">
        <v>100</v>
      </c>
      <c r="E69" s="134" t="s">
        <v>67</v>
      </c>
      <c r="F69" s="135"/>
    </row>
    <row r="70" spans="1:6" ht="21.75" customHeight="1" thickBot="1">
      <c r="A70" s="63" t="s">
        <v>110</v>
      </c>
      <c r="B70" s="64"/>
      <c r="C70" s="65"/>
      <c r="D70" s="10">
        <f>SUM(D67:D69)</f>
        <v>2600</v>
      </c>
      <c r="E70" s="51"/>
      <c r="F70" s="52"/>
    </row>
    <row r="71" spans="1:6" ht="24.95" customHeight="1" thickBot="1">
      <c r="A71" s="78" t="s">
        <v>111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1"/>
      <c r="F72" s="62"/>
    </row>
    <row r="73" spans="1:6" ht="16.5">
      <c r="A73" s="67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67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67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67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67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67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53" t="s">
        <v>64</v>
      </c>
      <c r="B79" s="154"/>
      <c r="C79" s="42" t="s">
        <v>3</v>
      </c>
      <c r="D79" s="25">
        <v>1000</v>
      </c>
      <c r="E79" s="155"/>
      <c r="F79" s="156"/>
    </row>
    <row r="80" spans="1:6" ht="21.75" customHeight="1" thickTop="1" thickBot="1">
      <c r="A80" s="63" t="s">
        <v>104</v>
      </c>
      <c r="B80" s="64"/>
      <c r="C80" s="65"/>
      <c r="D80" s="10">
        <f>SUM(D72:D79)</f>
        <v>4500</v>
      </c>
      <c r="E80" s="51"/>
      <c r="F80" s="52"/>
    </row>
    <row r="81" spans="1:6" ht="21.75" customHeight="1" thickBot="1">
      <c r="A81" s="63" t="s">
        <v>96</v>
      </c>
      <c r="B81" s="64"/>
      <c r="C81" s="65"/>
      <c r="D81" s="10">
        <f>D80+D70+D65+D55+D50+D41+D34+D18</f>
        <v>199600</v>
      </c>
      <c r="E81" s="51"/>
      <c r="F81" s="52"/>
    </row>
    <row r="82" spans="1:6" ht="11.25" customHeight="1" thickTop="1" thickBot="1">
      <c r="A82" s="164"/>
      <c r="B82" s="165"/>
      <c r="C82" s="165"/>
      <c r="D82" s="165"/>
      <c r="E82" s="165"/>
      <c r="F82" s="166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7" t="s">
        <v>52</v>
      </c>
      <c r="B84" s="168"/>
      <c r="C84" s="6" t="s">
        <v>53</v>
      </c>
      <c r="D84" s="6" t="s">
        <v>55</v>
      </c>
      <c r="E84" s="162" t="s">
        <v>54</v>
      </c>
      <c r="F84" s="163"/>
    </row>
    <row r="85" spans="1:6" ht="30" customHeight="1">
      <c r="A85" s="108" t="s">
        <v>122</v>
      </c>
      <c r="B85" s="109"/>
      <c r="C85" s="7" t="s">
        <v>82</v>
      </c>
      <c r="D85" s="7"/>
      <c r="E85" s="105">
        <v>3336010822</v>
      </c>
      <c r="F85" s="106"/>
    </row>
    <row r="86" spans="1:6" ht="29.25" customHeight="1">
      <c r="A86" s="67" t="s">
        <v>118</v>
      </c>
      <c r="B86" s="51"/>
      <c r="C86" s="7" t="s">
        <v>116</v>
      </c>
      <c r="D86" s="7"/>
      <c r="E86" s="51">
        <v>3009639318</v>
      </c>
      <c r="F86" s="52"/>
    </row>
    <row r="87" spans="1:6" ht="30" customHeight="1" thickBot="1">
      <c r="A87" s="153" t="s">
        <v>56</v>
      </c>
      <c r="B87" s="154"/>
      <c r="C87" s="5" t="s">
        <v>57</v>
      </c>
      <c r="D87" s="3" t="s">
        <v>58</v>
      </c>
      <c r="E87" s="154" t="s">
        <v>59</v>
      </c>
      <c r="F87" s="161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23">
        <v>1</v>
      </c>
      <c r="B89" s="124"/>
      <c r="C89" s="124"/>
      <c r="D89" s="124"/>
      <c r="E89" s="124"/>
      <c r="F89" s="125"/>
    </row>
    <row r="90" spans="1:6" ht="24.95" customHeight="1">
      <c r="A90" s="72">
        <v>2</v>
      </c>
      <c r="B90" s="73"/>
      <c r="C90" s="73"/>
      <c r="D90" s="73"/>
      <c r="E90" s="73"/>
      <c r="F90" s="74"/>
    </row>
    <row r="91" spans="1:6" ht="24.95" customHeight="1">
      <c r="A91" s="72">
        <v>3</v>
      </c>
      <c r="B91" s="73"/>
      <c r="C91" s="73"/>
      <c r="D91" s="73"/>
      <c r="E91" s="73"/>
      <c r="F91" s="74"/>
    </row>
    <row r="92" spans="1:6" ht="24.95" customHeight="1">
      <c r="A92" s="72">
        <v>4</v>
      </c>
      <c r="B92" s="73"/>
      <c r="C92" s="73"/>
      <c r="D92" s="73"/>
      <c r="E92" s="73"/>
      <c r="F92" s="74"/>
    </row>
    <row r="93" spans="1:6" ht="24.95" customHeight="1">
      <c r="A93" s="72">
        <v>5</v>
      </c>
      <c r="B93" s="73"/>
      <c r="C93" s="73"/>
      <c r="D93" s="73"/>
      <c r="E93" s="73"/>
      <c r="F93" s="74"/>
    </row>
    <row r="94" spans="1:6" ht="24.95" customHeight="1" thickBot="1">
      <c r="A94" s="145" t="s">
        <v>19</v>
      </c>
      <c r="B94" s="146"/>
      <c r="C94" s="146"/>
      <c r="D94" s="146"/>
      <c r="E94" s="146"/>
      <c r="F94" s="147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2013-06-25T13:31:36Z</dcterms:modified>
</cp:coreProperties>
</file>